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제예금명세서" sheetId="1" r:id="rId1"/>
    <sheet name="미수관리비명세" sheetId="2" r:id="rId2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<sst xmlns="http://schemas.openxmlformats.org/spreadsheetml/2006/main" count="74" uniqueCount="36">
  <si>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 </t>
  </si>
  <si>
    <t>비  고</t>
  </si>
  <si>
    <t>NO</t>
  </si>
  <si>
    <t>거래처명</t>
  </si>
  <si>
    <t>계좌번호</t>
  </si>
  <si>
    <t>사천농협중앙지소</t>
  </si>
  <si>
    <t>합  계</t>
  </si>
  <si>
    <t>만 기 일</t>
  </si>
  <si>
    <t xml:space="preserve"> </t>
  </si>
  <si>
    <t>보통예금</t>
  </si>
  <si>
    <t>정기예탁금</t>
  </si>
  <si>
    <t>정동농협 서부지점</t>
  </si>
  <si>
    <t>사천농협중앙지소</t>
  </si>
  <si>
    <t>정동농협 서부지점</t>
  </si>
  <si>
    <t xml:space="preserve">2010.5.12~                 2011.5.12    </t>
  </si>
  <si>
    <t>금   액</t>
  </si>
  <si>
    <t>금   액</t>
  </si>
  <si>
    <t>▣ 단기금융상품명세서 (관리선수금:정기예탁금)</t>
  </si>
  <si>
    <t>▣ 장기수선예치금명세서</t>
  </si>
  <si>
    <t>(2010년12월31일 기준)</t>
  </si>
  <si>
    <t>▣ 제예금(보통예금)</t>
  </si>
  <si>
    <t>▣ 수입제예금(보통예금)</t>
  </si>
  <si>
    <t>월별</t>
  </si>
  <si>
    <t>▣ 공동체생활기금예치금 명세서</t>
  </si>
  <si>
    <t>비  고</t>
  </si>
  <si>
    <t>미지급금 명세</t>
  </si>
  <si>
    <t>미수금 명세</t>
  </si>
  <si>
    <t>845064-51-0010**</t>
  </si>
  <si>
    <t>845064-51-0050**</t>
  </si>
  <si>
    <t>353-1326-9597-**</t>
  </si>
  <si>
    <t>845064-51-0045**</t>
  </si>
  <si>
    <t>353-0647-8170-**</t>
  </si>
  <si>
    <t>353-1518-8095-**</t>
  </si>
  <si>
    <t>353-1326-9747-**</t>
  </si>
  <si>
    <t>353-1125-7164-**</t>
  </si>
  <si>
    <t>351-0108-3444-**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</si>
</sst>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#,##0_ "/>
    <numFmt numFmtId="181" formatCode="&quot;₩&quot;#,##0_);\(&quot;₩&quot;#,##0\)"/>
    <numFmt numFmtId="182" formatCode="&quot;₩&quot;#,##0_);[Red]\(&quot;₩&quot;#,##0\)"/>
    <numFmt numFmtId="183" formatCode="#,##0_);\(#,##0\)"/>
    <numFmt numFmtId="184" formatCode="#,##0_);[Red]\(#,##0\)"/>
    <numFmt numFmtId="185" formatCode="mm&quot;월&quot;\ dd&quot;일&quot;"/>
  </numFmts>
  <fonts count="48">
    <font>
      <sz val="11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b/>
      <u val="double"/>
      <vertAlign val="superscript"/>
      <sz val="22"/>
      <name val="굴림"/>
      <family val="3"/>
    </font>
    <font>
      <vertAlign val="superscript"/>
      <sz val="22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4"/>
      <name val="굴림"/>
      <family val="3"/>
    </font>
    <font>
      <b/>
      <sz val="16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6"/>
      <color indexed="8"/>
      <name val="돋움"/>
      <family val="3"/>
    </font>
    <font>
      <b/>
      <sz val="18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" fillId="0" borderId="10" xfId="64" applyFont="1" applyBorder="1" applyAlignment="1">
      <alignment horizontal="center" vertical="center"/>
      <protection/>
    </xf>
    <xf numFmtId="41" fontId="4" fillId="0" borderId="10" xfId="49" applyFont="1" applyBorder="1" applyAlignment="1">
      <alignment horizontal="center" vertical="center"/>
    </xf>
    <xf numFmtId="0" fontId="4" fillId="0" borderId="10" xfId="64" applyFont="1" applyBorder="1">
      <alignment vertical="center"/>
      <protection/>
    </xf>
    <xf numFmtId="176" fontId="5" fillId="0" borderId="10" xfId="62" applyFont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42" fontId="5" fillId="0" borderId="10" xfId="63" applyFont="1" applyBorder="1" applyAlignment="1">
      <alignment vertical="center"/>
    </xf>
    <xf numFmtId="0" fontId="0" fillId="0" borderId="0" xfId="64">
      <alignment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5" fillId="0" borderId="0" xfId="64" applyFont="1">
      <alignment vertical="center"/>
      <protection/>
    </xf>
    <xf numFmtId="0" fontId="4" fillId="0" borderId="0" xfId="64" applyFont="1" applyAlignment="1">
      <alignment vertical="center"/>
      <protection/>
    </xf>
    <xf numFmtId="41" fontId="4" fillId="0" borderId="11" xfId="49" applyFont="1" applyBorder="1" applyAlignment="1">
      <alignment horizontal="center" vertical="center"/>
    </xf>
    <xf numFmtId="0" fontId="9" fillId="0" borderId="11" xfId="64" applyFont="1" applyBorder="1" applyAlignment="1">
      <alignment horizontal="center" vertical="center" wrapText="1"/>
      <protection/>
    </xf>
    <xf numFmtId="41" fontId="4" fillId="0" borderId="12" xfId="49" applyFont="1" applyBorder="1" applyAlignment="1">
      <alignment horizontal="center" vertical="center"/>
    </xf>
    <xf numFmtId="0" fontId="9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7" fontId="0" fillId="0" borderId="0" xfId="48" applyFont="1" applyAlignment="1">
      <alignment horizontal="center" vertical="center"/>
    </xf>
    <xf numFmtId="176" fontId="5" fillId="0" borderId="0" xfId="62" applyFont="1" applyBorder="1" applyAlignment="1">
      <alignment horizontal="center" vertical="center"/>
    </xf>
    <xf numFmtId="0" fontId="4" fillId="0" borderId="0" xfId="64" applyFont="1" applyBorder="1">
      <alignment vertical="center"/>
      <protection/>
    </xf>
    <xf numFmtId="176" fontId="5" fillId="0" borderId="13" xfId="62" applyFont="1" applyBorder="1" applyAlignment="1">
      <alignment horizontal="center" vertical="center"/>
    </xf>
    <xf numFmtId="0" fontId="4" fillId="0" borderId="13" xfId="64" applyFont="1" applyBorder="1">
      <alignment vertical="center"/>
      <protection/>
    </xf>
    <xf numFmtId="0" fontId="4" fillId="0" borderId="0" xfId="64" applyFont="1" applyAlignment="1">
      <alignment horizontal="left" vertical="center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177" fontId="10" fillId="0" borderId="10" xfId="48" applyFont="1" applyBorder="1" applyAlignment="1">
      <alignment horizontal="center" vertical="center"/>
    </xf>
    <xf numFmtId="0" fontId="5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left" vertical="center"/>
      <protection/>
    </xf>
    <xf numFmtId="0" fontId="4" fillId="0" borderId="13" xfId="64" applyFont="1" applyBorder="1" applyAlignment="1">
      <alignment horizontal="left" vertical="center"/>
      <protection/>
    </xf>
    <xf numFmtId="0" fontId="4" fillId="0" borderId="15" xfId="64" applyFont="1" applyBorder="1" applyAlignment="1">
      <alignment horizontal="right" vertical="center"/>
      <protection/>
    </xf>
    <xf numFmtId="0" fontId="11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41" fontId="4" fillId="0" borderId="11" xfId="49" applyFont="1" applyBorder="1" applyAlignment="1">
      <alignment horizontal="center" vertical="center"/>
    </xf>
    <xf numFmtId="41" fontId="4" fillId="0" borderId="14" xfId="49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수입결의서첨부명세서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통화 [0]_수입결의서첨부명세서" xfId="63"/>
    <cellStyle name="표준_수입결의서첨부명세서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20</xdr:row>
      <xdr:rowOff>0</xdr:rowOff>
    </xdr:from>
    <xdr:ext cx="95250" cy="209550"/>
    <xdr:sp>
      <xdr:nvSpPr>
        <xdr:cNvPr id="1" name="Text Box 1"/>
        <xdr:cNvSpPr txBox="1">
          <a:spLocks noChangeArrowheads="1"/>
        </xdr:cNvSpPr>
      </xdr:nvSpPr>
      <xdr:spPr>
        <a:xfrm>
          <a:off x="2409825" y="5876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2</xdr:col>
      <xdr:colOff>1343025</xdr:colOff>
      <xdr:row>0</xdr:row>
      <xdr:rowOff>180975</xdr:rowOff>
    </xdr:from>
    <xdr:to>
      <xdr:col>4</xdr:col>
      <xdr:colOff>590550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1819275" y="180975"/>
          <a:ext cx="2524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제 예 금 명 세 서</a:t>
          </a:r>
        </a:p>
      </xdr:txBody>
    </xdr:sp>
    <xdr:clientData/>
  </xdr:twoCellAnchor>
  <xdr:oneCellAnchor>
    <xdr:from>
      <xdr:col>3</xdr:col>
      <xdr:colOff>466725</xdr:colOff>
      <xdr:row>29</xdr:row>
      <xdr:rowOff>0</xdr:rowOff>
    </xdr:from>
    <xdr:ext cx="95250" cy="209550"/>
    <xdr:sp>
      <xdr:nvSpPr>
        <xdr:cNvPr id="3" name="Text Box 4"/>
        <xdr:cNvSpPr txBox="1">
          <a:spLocks noChangeArrowheads="1"/>
        </xdr:cNvSpPr>
      </xdr:nvSpPr>
      <xdr:spPr>
        <a:xfrm>
          <a:off x="2409825" y="8448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104775</xdr:rowOff>
    </xdr:from>
    <xdr:to>
      <xdr:col>4</xdr:col>
      <xdr:colOff>342900</xdr:colOff>
      <xdr:row>2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771525" y="104775"/>
          <a:ext cx="43434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2010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미수관리비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8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미지급금 명세서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showOutlineSymbols="0" zoomScalePageLayoutView="0" workbookViewId="0" topLeftCell="A22">
      <selection activeCell="D32" sqref="D32"/>
    </sheetView>
  </sheetViews>
  <sheetFormatPr defaultColWidth="8.88671875" defaultRowHeight="13.5" outlineLevelRow="1"/>
  <cols>
    <col min="1" max="1" width="1.2265625" style="10" customWidth="1"/>
    <col min="2" max="2" width="4.3359375" style="10" customWidth="1"/>
    <col min="3" max="3" width="17.10546875" style="10" customWidth="1"/>
    <col min="4" max="4" width="21.10546875" style="10" customWidth="1"/>
    <col min="5" max="5" width="16.4453125" style="10" customWidth="1"/>
    <col min="6" max="6" width="14.21484375" style="10" customWidth="1"/>
    <col min="7" max="16384" width="8.88671875" style="10" customWidth="1"/>
  </cols>
  <sheetData>
    <row r="1" spans="1:6" ht="24" customHeight="1">
      <c r="A1" s="39"/>
      <c r="B1" s="39"/>
      <c r="C1" s="39"/>
      <c r="D1" s="39"/>
      <c r="E1" s="39"/>
      <c r="F1" s="39"/>
    </row>
    <row r="2" spans="1:6" ht="30.75" customHeight="1">
      <c r="A2" s="37"/>
      <c r="B2" s="37"/>
      <c r="C2" s="37"/>
      <c r="D2" s="37"/>
      <c r="E2" s="37"/>
      <c r="F2" s="37"/>
    </row>
    <row r="3" spans="1:6" s="2" customFormat="1" ht="25.5" customHeight="1">
      <c r="A3" s="38"/>
      <c r="B3" s="38"/>
      <c r="C3" s="38"/>
      <c r="D3" s="38"/>
      <c r="E3" s="38"/>
      <c r="F3" s="38"/>
    </row>
    <row r="4" spans="2:6" s="14" customFormat="1" ht="22.5" customHeight="1">
      <c r="B4" s="14" t="s">
        <v>20</v>
      </c>
      <c r="E4" s="36" t="s">
        <v>19</v>
      </c>
      <c r="F4" s="36"/>
    </row>
    <row r="5" spans="2:6" s="3" customFormat="1" ht="22.5" customHeight="1">
      <c r="B5" s="4" t="s">
        <v>2</v>
      </c>
      <c r="C5" s="4" t="s">
        <v>3</v>
      </c>
      <c r="D5" s="4" t="s">
        <v>4</v>
      </c>
      <c r="E5" s="4" t="s">
        <v>16</v>
      </c>
      <c r="F5" s="4" t="s">
        <v>1</v>
      </c>
    </row>
    <row r="6" spans="2:6" s="3" customFormat="1" ht="22.5" customHeight="1">
      <c r="B6" s="4">
        <v>1</v>
      </c>
      <c r="C6" s="4" t="s">
        <v>5</v>
      </c>
      <c r="D6" s="4" t="s">
        <v>27</v>
      </c>
      <c r="E6" s="5">
        <v>80321184</v>
      </c>
      <c r="F6" s="6"/>
    </row>
    <row r="7" spans="2:6" s="3" customFormat="1" ht="22.5" customHeight="1">
      <c r="B7" s="31" t="s">
        <v>6</v>
      </c>
      <c r="C7" s="31"/>
      <c r="D7" s="4"/>
      <c r="E7" s="7">
        <f>SUM(E6)</f>
        <v>80321184</v>
      </c>
      <c r="F7" s="6"/>
    </row>
    <row r="8" spans="2:6" s="3" customFormat="1" ht="22.5" customHeight="1">
      <c r="B8" s="11"/>
      <c r="C8" s="11"/>
      <c r="D8" s="12"/>
      <c r="E8" s="23"/>
      <c r="F8" s="24"/>
    </row>
    <row r="9" spans="2:6" s="14" customFormat="1" ht="22.5" customHeight="1">
      <c r="B9" s="14" t="s">
        <v>21</v>
      </c>
      <c r="E9" s="36" t="s">
        <v>19</v>
      </c>
      <c r="F9" s="36"/>
    </row>
    <row r="10" spans="2:6" s="3" customFormat="1" ht="22.5" customHeight="1">
      <c r="B10" s="4" t="s">
        <v>2</v>
      </c>
      <c r="C10" s="4" t="s">
        <v>3</v>
      </c>
      <c r="D10" s="4" t="s">
        <v>4</v>
      </c>
      <c r="E10" s="4" t="s">
        <v>16</v>
      </c>
      <c r="F10" s="4" t="s">
        <v>1</v>
      </c>
    </row>
    <row r="11" spans="2:6" s="3" customFormat="1" ht="22.5" customHeight="1">
      <c r="B11" s="4">
        <v>1</v>
      </c>
      <c r="C11" s="4" t="s">
        <v>5</v>
      </c>
      <c r="D11" s="4" t="s">
        <v>28</v>
      </c>
      <c r="E11" s="5">
        <v>2360762</v>
      </c>
      <c r="F11" s="6"/>
    </row>
    <row r="12" spans="2:6" s="3" customFormat="1" ht="22.5" customHeight="1">
      <c r="B12" s="31" t="s">
        <v>6</v>
      </c>
      <c r="C12" s="31"/>
      <c r="D12" s="4"/>
      <c r="E12" s="7">
        <f>SUM(E11)</f>
        <v>2360762</v>
      </c>
      <c r="F12" s="6"/>
    </row>
    <row r="13" spans="2:6" s="3" customFormat="1" ht="22.5" customHeight="1">
      <c r="B13" s="11"/>
      <c r="C13" s="11"/>
      <c r="D13" s="12"/>
      <c r="E13" s="25"/>
      <c r="F13" s="26"/>
    </row>
    <row r="14" spans="2:6" s="14" customFormat="1" ht="22.5" customHeight="1">
      <c r="B14" s="14" t="s">
        <v>17</v>
      </c>
      <c r="E14" s="36" t="s">
        <v>19</v>
      </c>
      <c r="F14" s="36"/>
    </row>
    <row r="15" spans="2:6" s="3" customFormat="1" ht="22.5" customHeight="1">
      <c r="B15" s="4" t="s">
        <v>2</v>
      </c>
      <c r="C15" s="4" t="s">
        <v>3</v>
      </c>
      <c r="D15" s="4" t="s">
        <v>4</v>
      </c>
      <c r="E15" s="4" t="s">
        <v>15</v>
      </c>
      <c r="F15" s="4" t="s">
        <v>7</v>
      </c>
    </row>
    <row r="16" spans="2:6" s="3" customFormat="1" ht="22.5" customHeight="1">
      <c r="B16" s="32">
        <v>1</v>
      </c>
      <c r="C16" s="32" t="s">
        <v>11</v>
      </c>
      <c r="D16" s="32" t="s">
        <v>29</v>
      </c>
      <c r="E16" s="40">
        <v>28203041</v>
      </c>
      <c r="F16" s="42" t="s">
        <v>14</v>
      </c>
    </row>
    <row r="17" spans="2:6" s="3" customFormat="1" ht="22.5" customHeight="1">
      <c r="B17" s="33"/>
      <c r="C17" s="33"/>
      <c r="D17" s="33"/>
      <c r="E17" s="41"/>
      <c r="F17" s="43"/>
    </row>
    <row r="18" spans="2:6" s="3" customFormat="1" ht="22.5" customHeight="1">
      <c r="B18" s="31" t="s">
        <v>6</v>
      </c>
      <c r="C18" s="31"/>
      <c r="D18" s="4" t="s">
        <v>0</v>
      </c>
      <c r="E18" s="9">
        <f>E16+E17</f>
        <v>28203041</v>
      </c>
      <c r="F18" s="8" t="s">
        <v>8</v>
      </c>
    </row>
    <row r="19" s="3" customFormat="1" ht="22.5" customHeight="1">
      <c r="B19" s="13"/>
    </row>
    <row r="20" spans="2:6" s="14" customFormat="1" ht="22.5" customHeight="1">
      <c r="B20" s="14" t="s">
        <v>18</v>
      </c>
      <c r="E20" s="36" t="s">
        <v>19</v>
      </c>
      <c r="F20" s="36"/>
    </row>
    <row r="21" spans="2:6" s="3" customFormat="1" ht="22.5" customHeight="1">
      <c r="B21" s="4" t="s">
        <v>2</v>
      </c>
      <c r="C21" s="4" t="s">
        <v>3</v>
      </c>
      <c r="D21" s="4" t="s">
        <v>4</v>
      </c>
      <c r="E21" s="4" t="s">
        <v>15</v>
      </c>
      <c r="F21" s="4" t="s">
        <v>7</v>
      </c>
    </row>
    <row r="22" spans="2:6" s="3" customFormat="1" ht="22.5" customHeight="1" outlineLevel="1">
      <c r="B22" s="19">
        <v>1</v>
      </c>
      <c r="C22" s="19" t="s">
        <v>5</v>
      </c>
      <c r="D22" s="19" t="s">
        <v>30</v>
      </c>
      <c r="E22" s="15">
        <v>48511780</v>
      </c>
      <c r="F22" s="16" t="s">
        <v>9</v>
      </c>
    </row>
    <row r="23" spans="2:6" s="3" customFormat="1" ht="22.5" customHeight="1" outlineLevel="1">
      <c r="B23" s="20">
        <v>2</v>
      </c>
      <c r="C23" s="20" t="s">
        <v>12</v>
      </c>
      <c r="D23" s="20" t="s">
        <v>31</v>
      </c>
      <c r="E23" s="17">
        <v>20000000</v>
      </c>
      <c r="F23" s="18" t="s">
        <v>10</v>
      </c>
    </row>
    <row r="24" spans="2:6" s="3" customFormat="1" ht="22.5" customHeight="1" outlineLevel="1">
      <c r="B24" s="20">
        <v>3</v>
      </c>
      <c r="C24" s="20" t="s">
        <v>12</v>
      </c>
      <c r="D24" s="20" t="s">
        <v>32</v>
      </c>
      <c r="E24" s="17">
        <v>20677301</v>
      </c>
      <c r="F24" s="18" t="s">
        <v>10</v>
      </c>
    </row>
    <row r="25" spans="2:6" s="3" customFormat="1" ht="22.5" customHeight="1" outlineLevel="1">
      <c r="B25" s="20">
        <v>4</v>
      </c>
      <c r="C25" s="20" t="s">
        <v>13</v>
      </c>
      <c r="D25" s="20" t="s">
        <v>33</v>
      </c>
      <c r="E25" s="17">
        <v>10803399</v>
      </c>
      <c r="F25" s="18" t="s">
        <v>10</v>
      </c>
    </row>
    <row r="26" spans="2:6" s="3" customFormat="1" ht="22.5" customHeight="1" outlineLevel="1">
      <c r="B26" s="20">
        <v>5</v>
      </c>
      <c r="C26" s="20" t="s">
        <v>13</v>
      </c>
      <c r="D26" s="20" t="s">
        <v>34</v>
      </c>
      <c r="E26" s="17">
        <v>50000000</v>
      </c>
      <c r="F26" s="18" t="s">
        <v>10</v>
      </c>
    </row>
    <row r="27" spans="2:6" s="3" customFormat="1" ht="22.5" customHeight="1">
      <c r="B27" s="31" t="s">
        <v>6</v>
      </c>
      <c r="C27" s="31"/>
      <c r="D27" s="6"/>
      <c r="E27" s="9">
        <f>SUM(E22:E26)</f>
        <v>149992480</v>
      </c>
      <c r="F27" s="6"/>
    </row>
    <row r="28" spans="2:6" s="3" customFormat="1" ht="22.5" customHeight="1">
      <c r="B28" s="34" t="s">
        <v>8</v>
      </c>
      <c r="C28" s="35"/>
      <c r="D28" s="35"/>
      <c r="E28" s="35"/>
      <c r="F28" s="35"/>
    </row>
    <row r="29" spans="1:6" s="3" customFormat="1" ht="22.5" customHeight="1">
      <c r="A29" s="27" t="s">
        <v>23</v>
      </c>
      <c r="B29" s="27"/>
      <c r="C29" s="27"/>
      <c r="D29" s="27"/>
      <c r="E29" s="36" t="s">
        <v>19</v>
      </c>
      <c r="F29" s="36"/>
    </row>
    <row r="30" spans="2:6" ht="22.5" customHeight="1">
      <c r="B30" s="4" t="s">
        <v>2</v>
      </c>
      <c r="C30" s="4" t="s">
        <v>3</v>
      </c>
      <c r="D30" s="4" t="s">
        <v>4</v>
      </c>
      <c r="E30" s="4" t="s">
        <v>15</v>
      </c>
      <c r="F30" s="4" t="s">
        <v>7</v>
      </c>
    </row>
    <row r="31" spans="2:6" ht="22.5" customHeight="1">
      <c r="B31" s="4">
        <v>1</v>
      </c>
      <c r="C31" s="4" t="s">
        <v>5</v>
      </c>
      <c r="D31" s="4" t="s">
        <v>35</v>
      </c>
      <c r="E31" s="5">
        <v>2738165</v>
      </c>
      <c r="F31" s="28" t="s">
        <v>9</v>
      </c>
    </row>
    <row r="32" spans="2:6" ht="22.5" customHeight="1">
      <c r="B32" s="31" t="s">
        <v>6</v>
      </c>
      <c r="C32" s="31"/>
      <c r="D32" s="4" t="s">
        <v>0</v>
      </c>
      <c r="E32" s="9">
        <f>SUM(E31)</f>
        <v>2738165</v>
      </c>
      <c r="F32" s="8" t="s">
        <v>8</v>
      </c>
    </row>
  </sheetData>
  <sheetProtection/>
  <mergeCells count="19">
    <mergeCell ref="E9:F9"/>
    <mergeCell ref="E29:F29"/>
    <mergeCell ref="B32:C32"/>
    <mergeCell ref="E20:F20"/>
    <mergeCell ref="A2:F2"/>
    <mergeCell ref="A3:F3"/>
    <mergeCell ref="A1:F1"/>
    <mergeCell ref="E16:E17"/>
    <mergeCell ref="B7:C7"/>
    <mergeCell ref="E14:F14"/>
    <mergeCell ref="E4:F4"/>
    <mergeCell ref="B12:C12"/>
    <mergeCell ref="B27:C27"/>
    <mergeCell ref="B18:C18"/>
    <mergeCell ref="B16:B17"/>
    <mergeCell ref="C16:C17"/>
    <mergeCell ref="B28:F28"/>
    <mergeCell ref="D16:D17"/>
    <mergeCell ref="F16:F17"/>
  </mergeCells>
  <printOptions/>
  <pageMargins left="0.7480314960629921" right="0.67" top="0.69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F7" sqref="F7"/>
    </sheetView>
  </sheetViews>
  <sheetFormatPr defaultColWidth="8.88671875" defaultRowHeight="13.5"/>
  <cols>
    <col min="1" max="1" width="1.99609375" style="1" customWidth="1"/>
    <col min="2" max="2" width="12.77734375" style="1" customWidth="1"/>
    <col min="3" max="3" width="20.4453125" style="22" customWidth="1"/>
    <col min="4" max="4" width="20.4453125" style="1" customWidth="1"/>
    <col min="5" max="5" width="12.77734375" style="1" customWidth="1"/>
    <col min="6" max="16384" width="8.88671875" style="1" customWidth="1"/>
  </cols>
  <sheetData>
    <row r="1" spans="2:4" ht="26.25" customHeight="1">
      <c r="B1" s="44"/>
      <c r="C1" s="44"/>
      <c r="D1" s="44"/>
    </row>
    <row r="2" ht="26.25" customHeight="1">
      <c r="C2" s="1"/>
    </row>
    <row r="3" ht="63.75" customHeight="1"/>
    <row r="4" spans="2:5" ht="41.25" customHeight="1">
      <c r="B4" s="29" t="s">
        <v>22</v>
      </c>
      <c r="C4" s="30" t="s">
        <v>26</v>
      </c>
      <c r="D4" s="30" t="s">
        <v>25</v>
      </c>
      <c r="E4" s="30" t="s">
        <v>24</v>
      </c>
    </row>
    <row r="5" spans="2:5" ht="41.25" customHeight="1">
      <c r="B5" s="29">
        <v>1</v>
      </c>
      <c r="C5" s="30">
        <v>2649830</v>
      </c>
      <c r="D5" s="30">
        <v>19621740</v>
      </c>
      <c r="E5" s="21"/>
    </row>
    <row r="6" spans="2:5" ht="41.25" customHeight="1">
      <c r="B6" s="29">
        <v>2</v>
      </c>
      <c r="C6" s="30">
        <v>5339710</v>
      </c>
      <c r="D6" s="30">
        <v>20044400</v>
      </c>
      <c r="E6" s="21"/>
    </row>
    <row r="7" spans="2:5" ht="41.25" customHeight="1">
      <c r="B7" s="29">
        <v>3</v>
      </c>
      <c r="C7" s="30">
        <v>5870580</v>
      </c>
      <c r="D7" s="30">
        <v>16953390</v>
      </c>
      <c r="E7" s="21"/>
    </row>
    <row r="8" spans="2:5" ht="41.25" customHeight="1">
      <c r="B8" s="29">
        <v>4</v>
      </c>
      <c r="C8" s="30">
        <v>6106250</v>
      </c>
      <c r="D8" s="30">
        <v>18489380</v>
      </c>
      <c r="E8" s="21"/>
    </row>
    <row r="9" spans="2:5" ht="41.25" customHeight="1">
      <c r="B9" s="29">
        <v>5</v>
      </c>
      <c r="C9" s="30">
        <v>5275470</v>
      </c>
      <c r="D9" s="30">
        <v>16584390</v>
      </c>
      <c r="E9" s="21"/>
    </row>
    <row r="10" spans="2:5" ht="41.25" customHeight="1">
      <c r="B10" s="29">
        <v>6</v>
      </c>
      <c r="C10" s="30">
        <v>5867260</v>
      </c>
      <c r="D10" s="30">
        <v>17130870</v>
      </c>
      <c r="E10" s="21"/>
    </row>
    <row r="11" spans="2:5" ht="41.25" customHeight="1">
      <c r="B11" s="29">
        <v>7</v>
      </c>
      <c r="C11" s="30">
        <v>3798020</v>
      </c>
      <c r="D11" s="30">
        <v>18882240</v>
      </c>
      <c r="E11" s="21"/>
    </row>
    <row r="12" spans="2:5" ht="41.25" customHeight="1">
      <c r="B12" s="29">
        <v>8</v>
      </c>
      <c r="C12" s="30">
        <v>5552240</v>
      </c>
      <c r="D12" s="30">
        <v>23145630</v>
      </c>
      <c r="E12" s="21"/>
    </row>
    <row r="13" spans="2:5" ht="41.25" customHeight="1">
      <c r="B13" s="29">
        <v>9</v>
      </c>
      <c r="C13" s="30">
        <v>6873150</v>
      </c>
      <c r="D13" s="30">
        <v>20293530</v>
      </c>
      <c r="E13" s="21"/>
    </row>
    <row r="14" spans="2:5" ht="41.25" customHeight="1">
      <c r="B14" s="29">
        <v>10</v>
      </c>
      <c r="C14" s="30">
        <v>6340230</v>
      </c>
      <c r="D14" s="30">
        <v>16875320</v>
      </c>
      <c r="E14" s="21"/>
    </row>
    <row r="15" spans="2:5" ht="41.25" customHeight="1">
      <c r="B15" s="29">
        <v>11</v>
      </c>
      <c r="C15" s="30">
        <v>7418800</v>
      </c>
      <c r="D15" s="30">
        <v>18485060</v>
      </c>
      <c r="E15" s="21"/>
    </row>
    <row r="16" spans="2:5" ht="41.25" customHeight="1">
      <c r="B16" s="29">
        <v>12</v>
      </c>
      <c r="C16" s="30">
        <v>6356940</v>
      </c>
      <c r="D16" s="30">
        <v>18971590</v>
      </c>
      <c r="E16" s="21"/>
    </row>
  </sheetData>
  <sheetProtection/>
  <mergeCells count="1">
    <mergeCell ref="B1:D1"/>
  </mergeCells>
  <printOptions/>
  <pageMargins left="0.91" right="0.93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hyunju</dc:creator>
  <cp:keywords/>
  <dc:description/>
  <cp:lastModifiedBy>한국인</cp:lastModifiedBy>
  <cp:lastPrinted>2011-02-09T06:31:58Z</cp:lastPrinted>
  <dcterms:created xsi:type="dcterms:W3CDTF">2005-03-17T07:19:14Z</dcterms:created>
  <dcterms:modified xsi:type="dcterms:W3CDTF">2011-04-01T07:33:08Z</dcterms:modified>
  <cp:category/>
  <cp:version/>
  <cp:contentType/>
  <cp:contentStatus/>
</cp:coreProperties>
</file>